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4115" windowHeight="86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<sst xmlns="http://schemas.openxmlformats.org/spreadsheetml/2006/main" count="217" uniqueCount="208">
  <si>
    <t>2971,6</t>
  </si>
  <si>
    <t>351,1</t>
  </si>
  <si>
    <t>26,9</t>
  </si>
  <si>
    <t>UG20 - Arbeit</t>
  </si>
  <si>
    <t>4512,7</t>
  </si>
  <si>
    <t>319,1</t>
  </si>
  <si>
    <t>735,5</t>
  </si>
  <si>
    <t>165,9</t>
  </si>
  <si>
    <t>31,3</t>
  </si>
  <si>
    <t>7609,7</t>
  </si>
  <si>
    <t>UG22 - Sozialversicherung</t>
  </si>
  <si>
    <t>2368,1</t>
  </si>
  <si>
    <t>UG2 - Bundesgesetzgebung</t>
  </si>
  <si>
    <t>101,6</t>
  </si>
  <si>
    <t>357,4</t>
  </si>
  <si>
    <t>613,9</t>
  </si>
  <si>
    <t>2371,9</t>
  </si>
  <si>
    <t>9433,1</t>
  </si>
  <si>
    <t>30603,1</t>
  </si>
  <si>
    <t>2331,4</t>
  </si>
  <si>
    <t>97,9</t>
  </si>
  <si>
    <t>UG58 - Währungstauschverträge</t>
  </si>
  <si>
    <t>3686,1</t>
  </si>
  <si>
    <t>https://www.bmf.gv.at/Budget/Frderungsberichte/Bundesfinanzrahmen2_11088/Strategiebericht_2011_Internet.pdf</t>
  </si>
  <si>
    <t>9415,3</t>
  </si>
  <si>
    <t>25144,9</t>
  </si>
  <si>
    <t>145,7</t>
  </si>
  <si>
    <t>UG4 - Verwaltungsgerichtshof</t>
  </si>
  <si>
    <t>6228,9</t>
  </si>
  <si>
    <t>UG51 - Kassenverwaltung Finanz.</t>
  </si>
  <si>
    <t>8278,2</t>
  </si>
  <si>
    <t>408,2</t>
  </si>
  <si>
    <t>414,1</t>
  </si>
  <si>
    <t>9610,3</t>
  </si>
  <si>
    <t>UG46 - Finanzmarktstabilität</t>
  </si>
  <si>
    <t>UG5 - Volksanwaltschaft</t>
  </si>
  <si>
    <t>3683,8</t>
  </si>
  <si>
    <t>791,1</t>
  </si>
  <si>
    <t>321,4</t>
  </si>
  <si>
    <t>811,4</t>
  </si>
  <si>
    <t>UG6 - Rechnungshof</t>
  </si>
  <si>
    <t>703,9</t>
  </si>
  <si>
    <t>323,2</t>
  </si>
  <si>
    <t>324,4</t>
  </si>
  <si>
    <t>12,4</t>
  </si>
  <si>
    <t>UG23 - Pensionen</t>
  </si>
  <si>
    <t>UG44 - Finanzausgleich</t>
  </si>
  <si>
    <t>UG16 - Öffentliche Abgaben</t>
  </si>
  <si>
    <t>UG21 - Soziales &amp; Konsumentenschutz</t>
  </si>
  <si>
    <t>9852,9</t>
  </si>
  <si>
    <t>62,6</t>
  </si>
  <si>
    <t>UG45 - Bundesvermögen</t>
  </si>
  <si>
    <t>UG14 - Milit. Angelegenheiten &amp; Sport</t>
  </si>
  <si>
    <t>196,9</t>
  </si>
  <si>
    <t>10,7</t>
  </si>
  <si>
    <t>30,1</t>
  </si>
  <si>
    <t>795,6</t>
  </si>
  <si>
    <t>4652,7</t>
  </si>
  <si>
    <t>2962,5</t>
  </si>
  <si>
    <t>2899,3</t>
  </si>
  <si>
    <t>UG30 - Unterricht, Kunst und Kultur</t>
  </si>
  <si>
    <t>427,1</t>
  </si>
  <si>
    <t>2,7</t>
  </si>
  <si>
    <t>2,6</t>
  </si>
  <si>
    <t>UG42 - Land-, Forst- &amp; Wasserw.</t>
  </si>
  <si>
    <t>2,9</t>
  </si>
  <si>
    <t>2,8</t>
  </si>
  <si>
    <t>796,9</t>
  </si>
  <si>
    <t>http://images.derstandard.at/2010/10/27/papier.pdf</t>
  </si>
  <si>
    <t>203,1</t>
  </si>
  <si>
    <t>Ausgaben 2011-2014</t>
  </si>
  <si>
    <t>UG24 - Gesundheit</t>
  </si>
  <si>
    <t>2094,6</t>
  </si>
  <si>
    <t>UG33 - Wirtschaft (Forschung)</t>
  </si>
  <si>
    <t>15,6</t>
  </si>
  <si>
    <t>Berechnungsgrundlage des Diagramms auf http://open3.at/sparpaket</t>
  </si>
  <si>
    <t>15,7</t>
  </si>
  <si>
    <t>15,5</t>
  </si>
  <si>
    <t>530,9</t>
  </si>
  <si>
    <t>1094,5</t>
  </si>
  <si>
    <t>140,1</t>
  </si>
  <si>
    <t>UG40 - Wirtschaft</t>
  </si>
  <si>
    <t>6227,8</t>
  </si>
  <si>
    <t>154,5</t>
  </si>
  <si>
    <t>3635,4</t>
  </si>
  <si>
    <t>UG10 - Bundeskanzleramt</t>
  </si>
  <si>
    <t>99,9</t>
  </si>
  <si>
    <t>15,8</t>
  </si>
  <si>
    <t>2161,6</t>
  </si>
  <si>
    <t>2178,1</t>
  </si>
  <si>
    <t>7,6</t>
  </si>
  <si>
    <t>7,5</t>
  </si>
  <si>
    <t>6,7</t>
  </si>
  <si>
    <t>6,6</t>
  </si>
  <si>
    <t>6,8</t>
  </si>
  <si>
    <t>9315,1</t>
  </si>
  <si>
    <t>2168,9</t>
  </si>
  <si>
    <t>3208,9</t>
  </si>
  <si>
    <t>807,2</t>
  </si>
  <si>
    <t>11,6</t>
  </si>
  <si>
    <t>11,9</t>
  </si>
  <si>
    <t>UG11 - Inneres</t>
  </si>
  <si>
    <t>332,1</t>
  </si>
  <si>
    <t>1423,5</t>
  </si>
  <si>
    <t>Bezeichnung</t>
  </si>
  <si>
    <t>1146,7</t>
  </si>
  <si>
    <t>11,3</t>
  </si>
  <si>
    <t>11857,1</t>
  </si>
  <si>
    <t>1191,4</t>
  </si>
  <si>
    <t>6319,6</t>
  </si>
  <si>
    <t>824,2</t>
  </si>
  <si>
    <t>6391,3</t>
  </si>
  <si>
    <t>7659,9</t>
  </si>
  <si>
    <t>729,2</t>
  </si>
  <si>
    <t>2759,9</t>
  </si>
  <si>
    <t>24919,8</t>
  </si>
  <si>
    <t>2353,7</t>
  </si>
  <si>
    <t>745,9</t>
  </si>
  <si>
    <t>Einsparungen Gesamt in Mio. € der jeweiligen Kategorie</t>
  </si>
  <si>
    <t>2044,3</t>
  </si>
  <si>
    <t>8,8</t>
  </si>
  <si>
    <t>7711,8</t>
  </si>
  <si>
    <t>7870,9</t>
  </si>
  <si>
    <t>32561,9</t>
  </si>
  <si>
    <t>1134,7</t>
  </si>
  <si>
    <t>650,8</t>
  </si>
  <si>
    <t>1097,3</t>
  </si>
  <si>
    <t>29,1</t>
  </si>
  <si>
    <t>29,3</t>
  </si>
  <si>
    <t>UG25 - Familie und Jugend</t>
  </si>
  <si>
    <t>1188,3</t>
  </si>
  <si>
    <t>1642,9</t>
  </si>
  <si>
    <t>29,8</t>
  </si>
  <si>
    <t>384,5</t>
  </si>
  <si>
    <t>1232,9</t>
  </si>
  <si>
    <t>3,8</t>
  </si>
  <si>
    <t>UG31 - Wissenschaft und Forschung</t>
  </si>
  <si>
    <t>1100,4</t>
  </si>
  <si>
    <t>380,4</t>
  </si>
  <si>
    <t>57,9</t>
  </si>
  <si>
    <t>2394,4</t>
  </si>
  <si>
    <t>0,7</t>
  </si>
  <si>
    <t>3279,3</t>
  </si>
  <si>
    <t>118,2</t>
  </si>
  <si>
    <t>364,2</t>
  </si>
  <si>
    <t>202,8</t>
  </si>
  <si>
    <t>1150,5</t>
  </si>
  <si>
    <t>Ausgaben Gesamt 2013</t>
  </si>
  <si>
    <t>786,4</t>
  </si>
  <si>
    <t>Ausgaben Gesamt 2012</t>
  </si>
  <si>
    <t>Ausgaben Gesamt 2011</t>
  </si>
  <si>
    <t>UG12 - Äußeres</t>
  </si>
  <si>
    <t>9277,9</t>
  </si>
  <si>
    <t>88,6</t>
  </si>
  <si>
    <t>Quellen:</t>
  </si>
  <si>
    <t>8871,6</t>
  </si>
  <si>
    <t>7,3</t>
  </si>
  <si>
    <t>14681,3</t>
  </si>
  <si>
    <t>593,4</t>
  </si>
  <si>
    <t>1190,3</t>
  </si>
  <si>
    <t>Einsparungen in % vom Gesamtbudget der jeweiligen Kategorie</t>
  </si>
  <si>
    <t>9534,7</t>
  </si>
  <si>
    <t>386,1</t>
  </si>
  <si>
    <t>6246,4</t>
  </si>
  <si>
    <t>Ausgaben Gesamt 2014</t>
  </si>
  <si>
    <t>275,9</t>
  </si>
  <si>
    <t>83,9</t>
  </si>
  <si>
    <t>UG41 - Verkehr, Innov. &amp; Technologie</t>
  </si>
  <si>
    <t>142,7</t>
  </si>
  <si>
    <t>2416,7</t>
  </si>
  <si>
    <t>2058,3</t>
  </si>
  <si>
    <t>UG3 - Verfassungsgerichtshof</t>
  </si>
  <si>
    <t>393,5</t>
  </si>
  <si>
    <t>6151,4</t>
  </si>
  <si>
    <t>2706,9</t>
  </si>
  <si>
    <t>100,8</t>
  </si>
  <si>
    <t>400,2</t>
  </si>
  <si>
    <t>644,3</t>
  </si>
  <si>
    <t>https://www.bmf.gv.at/Budget/Frderungsberichte/Bundesfinanzrahmen2_11088/BFRG_2011-2014_BGBl_I_Nr._33.pdf</t>
  </si>
  <si>
    <t>2339,2</t>
  </si>
  <si>
    <t>UG34 - Verkehr, Inn.&amp;Techn. (Forschung)</t>
  </si>
  <si>
    <t>37336,9</t>
  </si>
  <si>
    <t>7621,7</t>
  </si>
  <si>
    <t>UG43 - Umwelt</t>
  </si>
  <si>
    <t>UG1 - Präsidentschaftskanzlei</t>
  </si>
  <si>
    <t>48,3</t>
  </si>
  <si>
    <t>8221,7</t>
  </si>
  <si>
    <t>1165,2</t>
  </si>
  <si>
    <t>2799,8</t>
  </si>
  <si>
    <t>UG15 - Finanzverwaltung</t>
  </si>
  <si>
    <t>1,8</t>
  </si>
  <si>
    <t>731,6</t>
  </si>
  <si>
    <t>1,6</t>
  </si>
  <si>
    <t>1186,2</t>
  </si>
  <si>
    <t>8006,3</t>
  </si>
  <si>
    <t>2186,1</t>
  </si>
  <si>
    <t>8277,4</t>
  </si>
  <si>
    <t>554,7</t>
  </si>
  <si>
    <t>8694,7</t>
  </si>
  <si>
    <t>6278,3</t>
  </si>
  <si>
    <t>350,8</t>
  </si>
  <si>
    <t>1298,8</t>
  </si>
  <si>
    <t>UG13 - Justiz</t>
  </si>
  <si>
    <t>Einsparungen 2011</t>
  </si>
  <si>
    <t>Einsparungen 2012</t>
  </si>
  <si>
    <t>Einsparungen 2013</t>
  </si>
  <si>
    <t>Einsparungen 2014</t>
  </si>
  <si>
    <t>gelb = korrigiert am 28.10.2010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</si>
</sst>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0000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"/>
  </numFmts>
  <fonts count="41"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16">
    <xf numFmtId="0" fontId="0" fillId="0" borderId="0" xfId="0" applyAlignment="1">
      <alignment vertical="center"/>
    </xf>
    <xf numFmtId="0" fontId="0" fillId="0" borderId="0" xfId="0" applyNumberFormat="1" applyFont="1" applyFill="1" applyAlignment="1">
      <alignment horizontal="center" wrapText="1"/>
    </xf>
    <xf numFmtId="0" fontId="0" fillId="0" borderId="0" xfId="0" applyNumberFormat="1" applyFont="1" applyFill="1" applyAlignment="1">
      <alignment wrapText="1"/>
    </xf>
    <xf numFmtId="0" fontId="0" fillId="0" borderId="0" xfId="0" applyNumberFormat="1" applyFill="1" applyAlignment="1">
      <alignment horizontal="center" wrapText="1"/>
    </xf>
    <xf numFmtId="0" fontId="32" fillId="29" borderId="0" xfId="49" applyNumberFormat="1" applyAlignment="1">
      <alignment horizontal="center" wrapText="1"/>
    </xf>
    <xf numFmtId="0" fontId="0" fillId="0" borderId="0" xfId="0" applyNumberFormat="1" applyFill="1" applyAlignment="1">
      <alignment wrapText="1"/>
    </xf>
    <xf numFmtId="0" fontId="0" fillId="0" borderId="10" xfId="0" applyNumberFormat="1" applyFont="1" applyFill="1" applyBorder="1" applyAlignment="1">
      <alignment horizontal="center" wrapText="1"/>
    </xf>
    <xf numFmtId="0" fontId="2" fillId="0" borderId="11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 horizontal="center" wrapText="1"/>
    </xf>
    <xf numFmtId="0" fontId="2" fillId="0" borderId="12" xfId="0" applyNumberFormat="1" applyFont="1" applyFill="1" applyBorder="1" applyAlignment="1">
      <alignment horizontal="center" wrapText="1"/>
    </xf>
    <xf numFmtId="0" fontId="1" fillId="0" borderId="0" xfId="0" applyNumberFormat="1" applyFont="1" applyFill="1" applyAlignment="1">
      <alignment wrapText="1"/>
    </xf>
    <xf numFmtId="0" fontId="1" fillId="0" borderId="0" xfId="0" applyNumberFormat="1" applyFont="1" applyFill="1" applyAlignment="1">
      <alignment horizontal="center" wrapText="1"/>
    </xf>
    <xf numFmtId="0" fontId="31" fillId="0" borderId="0" xfId="48" applyNumberFormat="1" applyFill="1" applyAlignment="1" applyProtection="1">
      <alignment wrapText="1"/>
      <protection/>
    </xf>
    <xf numFmtId="0" fontId="0" fillId="0" borderId="0" xfId="0" applyNumberFormat="1" applyFont="1" applyFill="1" applyAlignment="1">
      <alignment horizontal="center" wrapText="1"/>
    </xf>
    <xf numFmtId="0" fontId="0" fillId="0" borderId="0" xfId="0" applyNumberFormat="1" applyFont="1" applyFill="1" applyAlignment="1">
      <alignment wrapText="1"/>
    </xf>
    <xf numFmtId="170" fontId="0" fillId="0" borderId="0" xfId="0" applyNumberFormat="1" applyAlignment="1">
      <alignment horizontal="center" vertical="center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bmf.gv.at/Budget/Frderungsberichte/Bundesfinanzrahmen2_11088/BFRG_2011-2014_BGBl_I_Nr._33.pdf" TargetMode="External" /><Relationship Id="rId2" Type="http://schemas.openxmlformats.org/officeDocument/2006/relationships/hyperlink" Target="https://www.bmf.gv.at/Budget/Frderungsberichte/Bundesfinanzrahmen2_11088/Strategiebericht_2011_Internet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9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L7" sqref="L7"/>
    </sheetView>
  </sheetViews>
  <sheetFormatPr defaultColWidth="17.140625" defaultRowHeight="12.75" customHeight="1"/>
  <cols>
    <col min="1" max="1" width="37.421875" style="0" customWidth="1"/>
    <col min="2" max="5" width="11.28125" style="0" customWidth="1"/>
    <col min="6" max="6" width="12.57421875" style="0" customWidth="1"/>
    <col min="7" max="7" width="13.28125" style="0" customWidth="1"/>
    <col min="8" max="9" width="13.7109375" style="0" customWidth="1"/>
    <col min="10" max="10" width="14.00390625" style="0" customWidth="1"/>
    <col min="11" max="11" width="17.28125" style="0" customWidth="1"/>
    <col min="12" max="12" width="19.7109375" style="0" customWidth="1"/>
    <col min="13" max="23" width="17.140625" style="0" customWidth="1"/>
  </cols>
  <sheetData>
    <row r="1" spans="2:12" ht="12.75"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8">
      <c r="A2" s="10" t="s">
        <v>75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2:12" ht="12.75" customHeight="1"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51">
      <c r="A4" s="7" t="s">
        <v>104</v>
      </c>
      <c r="B4" s="8" t="s">
        <v>150</v>
      </c>
      <c r="C4" s="8" t="s">
        <v>149</v>
      </c>
      <c r="D4" s="8" t="s">
        <v>147</v>
      </c>
      <c r="E4" s="8" t="s">
        <v>164</v>
      </c>
      <c r="F4" s="9" t="s">
        <v>70</v>
      </c>
      <c r="G4" s="8" t="s">
        <v>203</v>
      </c>
      <c r="H4" s="8" t="s">
        <v>204</v>
      </c>
      <c r="I4" s="8" t="s">
        <v>205</v>
      </c>
      <c r="J4" s="8" t="s">
        <v>206</v>
      </c>
      <c r="K4" s="8" t="s">
        <v>118</v>
      </c>
      <c r="L4" s="8" t="s">
        <v>160</v>
      </c>
    </row>
    <row r="5" spans="1:12" ht="12.75" customHeight="1">
      <c r="A5" s="2" t="s">
        <v>184</v>
      </c>
      <c r="B5" s="1" t="s">
        <v>90</v>
      </c>
      <c r="C5" s="1" t="s">
        <v>91</v>
      </c>
      <c r="D5" s="1" t="s">
        <v>91</v>
      </c>
      <c r="E5" s="1" t="s">
        <v>91</v>
      </c>
      <c r="F5" s="6" t="s">
        <v>55</v>
      </c>
      <c r="G5" s="1">
        <v>0.3</v>
      </c>
      <c r="H5" s="1">
        <v>0.4</v>
      </c>
      <c r="I5" s="1">
        <v>0.5</v>
      </c>
      <c r="J5" s="1">
        <v>0.6</v>
      </c>
      <c r="K5" s="1" t="s">
        <v>190</v>
      </c>
      <c r="L5" s="15">
        <f>K5*100/F5</f>
        <v>5.980066445182724</v>
      </c>
    </row>
    <row r="6" spans="1:12" ht="12.75" customHeight="1">
      <c r="A6" s="2" t="s">
        <v>85</v>
      </c>
      <c r="B6" s="1" t="s">
        <v>102</v>
      </c>
      <c r="C6" s="1" t="s">
        <v>5</v>
      </c>
      <c r="D6" s="1" t="s">
        <v>43</v>
      </c>
      <c r="E6" s="1" t="s">
        <v>42</v>
      </c>
      <c r="F6" s="6" t="s">
        <v>201</v>
      </c>
      <c r="G6" s="1">
        <v>8.6</v>
      </c>
      <c r="H6" s="1">
        <v>13.7</v>
      </c>
      <c r="I6" s="1">
        <v>16.9</v>
      </c>
      <c r="J6" s="1">
        <v>18.7</v>
      </c>
      <c r="K6" s="1" t="s">
        <v>139</v>
      </c>
      <c r="L6" s="15">
        <f>K6*100/F6</f>
        <v>4.457961194949184</v>
      </c>
    </row>
    <row r="7" spans="1:12" ht="12.75" customHeight="1">
      <c r="A7" s="2" t="s">
        <v>101</v>
      </c>
      <c r="B7" s="1" t="s">
        <v>116</v>
      </c>
      <c r="C7" s="1" t="s">
        <v>16</v>
      </c>
      <c r="D7" s="1" t="s">
        <v>169</v>
      </c>
      <c r="E7" s="1">
        <v>2468</v>
      </c>
      <c r="F7" s="6" t="s">
        <v>33</v>
      </c>
      <c r="G7" s="1">
        <v>47.7</v>
      </c>
      <c r="H7" s="1">
        <v>77.7</v>
      </c>
      <c r="I7" s="1">
        <v>91.9</v>
      </c>
      <c r="J7" s="1">
        <v>104.3</v>
      </c>
      <c r="K7" s="1" t="s">
        <v>38</v>
      </c>
      <c r="L7" s="15">
        <f>K7*100/F7</f>
        <v>3.3443284809007</v>
      </c>
    </row>
    <row r="8" spans="1:12" ht="12.75" customHeight="1">
      <c r="A8" s="2" t="s">
        <v>151</v>
      </c>
      <c r="B8" s="1" t="s">
        <v>61</v>
      </c>
      <c r="C8" s="1" t="s">
        <v>32</v>
      </c>
      <c r="D8" s="1" t="s">
        <v>31</v>
      </c>
      <c r="E8" s="1" t="s">
        <v>172</v>
      </c>
      <c r="F8" s="6" t="s">
        <v>131</v>
      </c>
      <c r="G8" s="1">
        <v>30</v>
      </c>
      <c r="H8" s="1">
        <v>45.4</v>
      </c>
      <c r="I8" s="1">
        <v>55.4</v>
      </c>
      <c r="J8" s="1">
        <v>72</v>
      </c>
      <c r="K8" s="1" t="s">
        <v>145</v>
      </c>
      <c r="L8" s="15">
        <f>K8*100/F8</f>
        <v>12.3440258080224</v>
      </c>
    </row>
    <row r="9" spans="1:12" ht="12.75" customHeight="1">
      <c r="A9" s="2" t="s">
        <v>202</v>
      </c>
      <c r="B9" s="1" t="s">
        <v>146</v>
      </c>
      <c r="C9" s="1" t="s">
        <v>105</v>
      </c>
      <c r="D9" s="1" t="s">
        <v>187</v>
      </c>
      <c r="E9" s="1" t="s">
        <v>159</v>
      </c>
      <c r="F9" s="6" t="s">
        <v>57</v>
      </c>
      <c r="G9" s="1">
        <v>7.4</v>
      </c>
      <c r="H9" s="1">
        <v>22.3</v>
      </c>
      <c r="I9" s="1">
        <v>26.9</v>
      </c>
      <c r="J9" s="1">
        <v>27.4</v>
      </c>
      <c r="K9" s="1" t="s">
        <v>166</v>
      </c>
      <c r="L9" s="15">
        <f>K9*100/F9</f>
        <v>1.803254024544888</v>
      </c>
    </row>
    <row r="10" spans="1:12" ht="12.75" customHeight="1">
      <c r="A10" s="2" t="s">
        <v>52</v>
      </c>
      <c r="B10" s="1" t="s">
        <v>195</v>
      </c>
      <c r="C10" s="1" t="s">
        <v>88</v>
      </c>
      <c r="D10" s="1" t="s">
        <v>96</v>
      </c>
      <c r="E10" s="1" t="s">
        <v>89</v>
      </c>
      <c r="F10" s="6" t="s">
        <v>198</v>
      </c>
      <c r="G10" s="1">
        <v>80.3</v>
      </c>
      <c r="H10" s="1">
        <v>129.5</v>
      </c>
      <c r="I10" s="1">
        <v>151.7</v>
      </c>
      <c r="J10" s="1">
        <v>169.4</v>
      </c>
      <c r="K10" s="1" t="s">
        <v>78</v>
      </c>
      <c r="L10" s="15">
        <f>K10*100/F10</f>
        <v>6.106018609037689</v>
      </c>
    </row>
    <row r="11" spans="1:12" ht="12.75" customHeight="1">
      <c r="A11" s="2" t="s">
        <v>189</v>
      </c>
      <c r="B11" s="1" t="s">
        <v>134</v>
      </c>
      <c r="C11" s="1" t="s">
        <v>130</v>
      </c>
      <c r="D11" s="1" t="s">
        <v>108</v>
      </c>
      <c r="E11" s="1" t="s">
        <v>137</v>
      </c>
      <c r="F11" s="6">
        <v>4713</v>
      </c>
      <c r="G11" s="1">
        <v>43.2</v>
      </c>
      <c r="H11" s="1">
        <v>68.8</v>
      </c>
      <c r="I11" s="1">
        <v>80.4</v>
      </c>
      <c r="J11" s="1">
        <v>84.6</v>
      </c>
      <c r="K11" s="1">
        <v>277</v>
      </c>
      <c r="L11" s="15">
        <f>K11*100/F11</f>
        <v>5.877360492255463</v>
      </c>
    </row>
    <row r="12" spans="1:12" ht="12.75" customHeight="1">
      <c r="A12" s="2" t="s">
        <v>47</v>
      </c>
      <c r="B12" s="1" t="s">
        <v>66</v>
      </c>
      <c r="C12" s="1" t="s">
        <v>62</v>
      </c>
      <c r="D12" s="1" t="s">
        <v>63</v>
      </c>
      <c r="E12" s="1" t="s">
        <v>63</v>
      </c>
      <c r="F12" s="6" t="s">
        <v>54</v>
      </c>
      <c r="G12" s="1">
        <v>0.1</v>
      </c>
      <c r="H12" s="1">
        <v>0.2</v>
      </c>
      <c r="I12" s="1">
        <v>0.2</v>
      </c>
      <c r="J12" s="1">
        <v>0.2</v>
      </c>
      <c r="K12" s="1" t="s">
        <v>141</v>
      </c>
      <c r="L12" s="15">
        <f>K12*100/F12</f>
        <v>6.542056074766355</v>
      </c>
    </row>
    <row r="13" spans="1:12" ht="12.75" customHeight="1">
      <c r="A13" s="5" t="s">
        <v>12</v>
      </c>
      <c r="B13" s="1" t="s">
        <v>83</v>
      </c>
      <c r="C13" s="1" t="s">
        <v>26</v>
      </c>
      <c r="D13" s="1" t="s">
        <v>80</v>
      </c>
      <c r="E13" s="1" t="s">
        <v>168</v>
      </c>
      <c r="F13" s="6">
        <v>583</v>
      </c>
      <c r="G13" s="1">
        <v>5.6</v>
      </c>
      <c r="H13" s="1">
        <v>8.7</v>
      </c>
      <c r="I13" s="1">
        <v>9.7</v>
      </c>
      <c r="J13" s="1">
        <v>11</v>
      </c>
      <c r="K13" s="4">
        <v>35</v>
      </c>
      <c r="L13" s="15">
        <f>K13*100/F13</f>
        <v>6.003430531732419</v>
      </c>
    </row>
    <row r="14" spans="1:12" ht="12.75" customHeight="1">
      <c r="A14" s="2" t="s">
        <v>3</v>
      </c>
      <c r="B14" s="1" t="s">
        <v>173</v>
      </c>
      <c r="C14" s="1">
        <v>6221</v>
      </c>
      <c r="D14" s="1" t="s">
        <v>82</v>
      </c>
      <c r="E14" s="1" t="s">
        <v>109</v>
      </c>
      <c r="F14" s="6" t="s">
        <v>115</v>
      </c>
      <c r="G14" s="1">
        <v>176.4</v>
      </c>
      <c r="H14" s="1">
        <v>202.4</v>
      </c>
      <c r="I14" s="1">
        <v>207.3</v>
      </c>
      <c r="J14" s="1">
        <v>225.3</v>
      </c>
      <c r="K14" s="1" t="s">
        <v>39</v>
      </c>
      <c r="L14" s="15">
        <f>K14*100/F14</f>
        <v>3.256045393622742</v>
      </c>
    </row>
    <row r="15" spans="1:12" ht="12.75" customHeight="1">
      <c r="A15" s="2" t="s">
        <v>48</v>
      </c>
      <c r="B15" s="1" t="s">
        <v>19</v>
      </c>
      <c r="C15" s="1" t="s">
        <v>179</v>
      </c>
      <c r="D15" s="1" t="s">
        <v>11</v>
      </c>
      <c r="E15" s="1" t="s">
        <v>140</v>
      </c>
      <c r="F15" s="6" t="s">
        <v>17</v>
      </c>
      <c r="G15" s="1">
        <v>106.6</v>
      </c>
      <c r="H15" s="1">
        <v>152.4</v>
      </c>
      <c r="I15" s="1">
        <v>178</v>
      </c>
      <c r="J15" s="1">
        <v>207</v>
      </c>
      <c r="K15" s="1" t="s">
        <v>177</v>
      </c>
      <c r="L15" s="15">
        <f>K15*100/F15</f>
        <v>6.830204280671253</v>
      </c>
    </row>
    <row r="16" spans="1:12" ht="12.75" customHeight="1">
      <c r="A16" s="2" t="s">
        <v>10</v>
      </c>
      <c r="B16" s="1">
        <v>9109</v>
      </c>
      <c r="C16" s="1" t="s">
        <v>152</v>
      </c>
      <c r="D16" s="1" t="s">
        <v>24</v>
      </c>
      <c r="E16" s="1" t="s">
        <v>161</v>
      </c>
      <c r="F16" s="6" t="s">
        <v>181</v>
      </c>
      <c r="G16" s="1">
        <v>286.4</v>
      </c>
      <c r="H16" s="1">
        <v>332.5</v>
      </c>
      <c r="I16" s="1">
        <v>396</v>
      </c>
      <c r="J16" s="1">
        <v>468.1</v>
      </c>
      <c r="K16" s="1">
        <v>1483</v>
      </c>
      <c r="L16" s="15">
        <f>K16*100/F16</f>
        <v>3.9719419662585804</v>
      </c>
    </row>
    <row r="17" spans="1:12" ht="12.75" customHeight="1">
      <c r="A17" s="2" t="s">
        <v>45</v>
      </c>
      <c r="B17" s="1" t="s">
        <v>122</v>
      </c>
      <c r="C17" s="1" t="s">
        <v>194</v>
      </c>
      <c r="D17" s="1" t="s">
        <v>186</v>
      </c>
      <c r="E17" s="1">
        <v>8463</v>
      </c>
      <c r="F17" s="6" t="s">
        <v>123</v>
      </c>
      <c r="G17" s="1">
        <v>17.2</v>
      </c>
      <c r="H17" s="1">
        <v>20.5</v>
      </c>
      <c r="I17" s="1">
        <v>23.8</v>
      </c>
      <c r="J17" s="1">
        <v>27.1</v>
      </c>
      <c r="K17" s="1" t="s">
        <v>153</v>
      </c>
      <c r="L17" s="15">
        <f>K17*100/F17</f>
        <v>0.27209714420841535</v>
      </c>
    </row>
    <row r="18" spans="1:12" ht="12.75" customHeight="1">
      <c r="A18" s="2" t="s">
        <v>71</v>
      </c>
      <c r="B18" s="1" t="s">
        <v>148</v>
      </c>
      <c r="C18" s="1" t="s">
        <v>37</v>
      </c>
      <c r="D18" s="1" t="s">
        <v>98</v>
      </c>
      <c r="E18" s="1" t="s">
        <v>110</v>
      </c>
      <c r="F18" s="6" t="s">
        <v>97</v>
      </c>
      <c r="G18" s="1">
        <v>28.9</v>
      </c>
      <c r="H18" s="1">
        <v>47.4</v>
      </c>
      <c r="I18" s="1">
        <v>56.5</v>
      </c>
      <c r="J18" s="1">
        <v>64.1</v>
      </c>
      <c r="K18" s="1" t="s">
        <v>53</v>
      </c>
      <c r="L18" s="15">
        <f>K18*100/F18</f>
        <v>6.136059085667986</v>
      </c>
    </row>
    <row r="19" spans="1:12" ht="12.75" customHeight="1">
      <c r="A19" s="2" t="s">
        <v>129</v>
      </c>
      <c r="B19" s="1" t="s">
        <v>111</v>
      </c>
      <c r="C19" s="1" t="s">
        <v>199</v>
      </c>
      <c r="D19" s="1" t="s">
        <v>163</v>
      </c>
      <c r="E19" s="1" t="s">
        <v>28</v>
      </c>
      <c r="F19" s="6" t="s">
        <v>25</v>
      </c>
      <c r="G19" s="1">
        <v>320.6</v>
      </c>
      <c r="H19" s="1">
        <v>337.6</v>
      </c>
      <c r="I19" s="1">
        <v>337.6</v>
      </c>
      <c r="J19" s="1">
        <v>337.6</v>
      </c>
      <c r="K19" s="1">
        <v>1333</v>
      </c>
      <c r="L19" s="15">
        <f>K19*100/F19</f>
        <v>5.301273816956917</v>
      </c>
    </row>
    <row r="20" spans="1:12" ht="12.75" customHeight="1">
      <c r="A20" s="2" t="s">
        <v>171</v>
      </c>
      <c r="B20" s="1" t="s">
        <v>99</v>
      </c>
      <c r="C20" s="1" t="s">
        <v>100</v>
      </c>
      <c r="D20" s="1" t="s">
        <v>44</v>
      </c>
      <c r="E20" s="1" t="s">
        <v>44</v>
      </c>
      <c r="F20" s="6" t="s">
        <v>185</v>
      </c>
      <c r="G20" s="1">
        <v>0.4</v>
      </c>
      <c r="H20" s="1">
        <v>0.7</v>
      </c>
      <c r="I20" s="1">
        <v>0.9</v>
      </c>
      <c r="J20" s="1">
        <v>1</v>
      </c>
      <c r="K20" s="1">
        <v>3</v>
      </c>
      <c r="L20" s="15">
        <f>K20*100/F20</f>
        <v>6.211180124223603</v>
      </c>
    </row>
    <row r="21" spans="1:12" ht="12.75" customHeight="1">
      <c r="A21" s="2" t="s">
        <v>60</v>
      </c>
      <c r="B21" s="1" t="s">
        <v>182</v>
      </c>
      <c r="C21" s="1" t="s">
        <v>9</v>
      </c>
      <c r="D21" s="1" t="s">
        <v>112</v>
      </c>
      <c r="E21" s="1" t="s">
        <v>121</v>
      </c>
      <c r="F21" s="6" t="s">
        <v>18</v>
      </c>
      <c r="G21" s="1">
        <v>111.9</v>
      </c>
      <c r="H21" s="1">
        <v>179.9</v>
      </c>
      <c r="I21" s="1">
        <v>209.7</v>
      </c>
      <c r="J21" s="1">
        <v>234</v>
      </c>
      <c r="K21" s="1" t="s">
        <v>6</v>
      </c>
      <c r="L21" s="15">
        <f>K21*100/F21</f>
        <v>2.4033512944767033</v>
      </c>
    </row>
    <row r="22" spans="1:12" ht="12.75" customHeight="1">
      <c r="A22" s="5" t="s">
        <v>136</v>
      </c>
      <c r="B22" s="1" t="s">
        <v>22</v>
      </c>
      <c r="C22" s="1">
        <v>3676</v>
      </c>
      <c r="D22" s="1" t="s">
        <v>36</v>
      </c>
      <c r="E22" s="1" t="s">
        <v>84</v>
      </c>
      <c r="F22" s="6" t="s">
        <v>157</v>
      </c>
      <c r="G22" s="1">
        <v>49.6</v>
      </c>
      <c r="H22" s="1">
        <v>79.5</v>
      </c>
      <c r="I22" s="1">
        <v>92.3</v>
      </c>
      <c r="J22" s="1">
        <v>161.2</v>
      </c>
      <c r="K22" s="4">
        <v>382.6</v>
      </c>
      <c r="L22" s="15">
        <f>K22*100/F22</f>
        <v>2.6060362501958276</v>
      </c>
    </row>
    <row r="23" spans="1:12" ht="12.75" customHeight="1">
      <c r="A23" s="2" t="s">
        <v>73</v>
      </c>
      <c r="B23" s="1" t="s">
        <v>86</v>
      </c>
      <c r="C23" s="1" t="s">
        <v>175</v>
      </c>
      <c r="D23" s="1" t="s">
        <v>20</v>
      </c>
      <c r="E23" s="1" t="s">
        <v>13</v>
      </c>
      <c r="F23" s="6" t="s">
        <v>176</v>
      </c>
      <c r="G23" s="1">
        <v>1.3</v>
      </c>
      <c r="H23" s="1">
        <v>2.2</v>
      </c>
      <c r="I23" s="1">
        <v>2.5</v>
      </c>
      <c r="J23" s="1">
        <v>2.8</v>
      </c>
      <c r="K23" s="1" t="s">
        <v>120</v>
      </c>
      <c r="L23" s="15">
        <f>K23*100/F23</f>
        <v>2.198900549725138</v>
      </c>
    </row>
    <row r="24" spans="1:12" ht="12.75" customHeight="1">
      <c r="A24" s="2" t="s">
        <v>180</v>
      </c>
      <c r="B24" s="1" t="s">
        <v>200</v>
      </c>
      <c r="C24" s="1" t="s">
        <v>14</v>
      </c>
      <c r="D24" s="1" t="s">
        <v>1</v>
      </c>
      <c r="E24" s="1" t="s">
        <v>144</v>
      </c>
      <c r="F24" s="6" t="s">
        <v>103</v>
      </c>
      <c r="G24" s="1">
        <v>4.7</v>
      </c>
      <c r="H24" s="1">
        <v>7.7</v>
      </c>
      <c r="I24" s="1">
        <v>8.8</v>
      </c>
      <c r="J24" s="1">
        <v>10.1</v>
      </c>
      <c r="K24" s="1" t="s">
        <v>8</v>
      </c>
      <c r="L24" s="15">
        <f>K24*100/F24</f>
        <v>2.198805760449596</v>
      </c>
    </row>
    <row r="25" spans="1:12" ht="12.75" customHeight="1">
      <c r="A25" s="2" t="s">
        <v>27</v>
      </c>
      <c r="B25" s="1" t="s">
        <v>74</v>
      </c>
      <c r="C25" s="1" t="s">
        <v>77</v>
      </c>
      <c r="D25" s="1" t="s">
        <v>76</v>
      </c>
      <c r="E25" s="1" t="s">
        <v>87</v>
      </c>
      <c r="F25" s="6" t="s">
        <v>50</v>
      </c>
      <c r="G25" s="1">
        <v>0.6</v>
      </c>
      <c r="H25" s="1">
        <v>0.9</v>
      </c>
      <c r="I25" s="1">
        <v>1.1</v>
      </c>
      <c r="J25" s="1">
        <v>1.2</v>
      </c>
      <c r="K25" s="1" t="s">
        <v>135</v>
      </c>
      <c r="L25" s="15">
        <f>K25*100/F25</f>
        <v>6.0702875399361025</v>
      </c>
    </row>
    <row r="26" spans="1:12" ht="12.75" customHeight="1">
      <c r="A26" s="2" t="s">
        <v>81</v>
      </c>
      <c r="B26" s="1" t="s">
        <v>162</v>
      </c>
      <c r="C26" s="1" t="s">
        <v>133</v>
      </c>
      <c r="D26" s="1" t="s">
        <v>138</v>
      </c>
      <c r="E26" s="1">
        <v>375</v>
      </c>
      <c r="F26" s="6">
        <v>1526</v>
      </c>
      <c r="G26" s="1">
        <v>14.2</v>
      </c>
      <c r="H26" s="1">
        <v>13</v>
      </c>
      <c r="I26" s="3">
        <v>16.6</v>
      </c>
      <c r="J26" s="1">
        <v>19.2</v>
      </c>
      <c r="K26" s="1">
        <v>63</v>
      </c>
      <c r="L26" s="15">
        <f>K26*100/F26</f>
        <v>4.128440366972477</v>
      </c>
    </row>
    <row r="27" spans="1:12" ht="12.75" customHeight="1">
      <c r="A27" s="2" t="s">
        <v>167</v>
      </c>
      <c r="B27" s="1" t="s">
        <v>174</v>
      </c>
      <c r="C27" s="1" t="s">
        <v>59</v>
      </c>
      <c r="D27" s="1" t="s">
        <v>0</v>
      </c>
      <c r="E27" s="1" t="s">
        <v>142</v>
      </c>
      <c r="F27" s="6" t="s">
        <v>107</v>
      </c>
      <c r="G27" s="1">
        <v>75.4</v>
      </c>
      <c r="H27" s="1">
        <v>131.1</v>
      </c>
      <c r="I27" s="1">
        <v>156.4</v>
      </c>
      <c r="J27" s="1">
        <v>191.8</v>
      </c>
      <c r="K27" s="1" t="s">
        <v>197</v>
      </c>
      <c r="L27" s="15">
        <f>K27*100/F27</f>
        <v>4.678209680275954</v>
      </c>
    </row>
    <row r="28" spans="1:12" ht="12.75" customHeight="1">
      <c r="A28" s="2" t="s">
        <v>64</v>
      </c>
      <c r="B28" s="1" t="s">
        <v>72</v>
      </c>
      <c r="C28" s="1" t="s">
        <v>170</v>
      </c>
      <c r="D28" s="1" t="s">
        <v>119</v>
      </c>
      <c r="E28" s="1">
        <v>2081</v>
      </c>
      <c r="F28" s="6" t="s">
        <v>30</v>
      </c>
      <c r="G28" s="1">
        <v>30.7</v>
      </c>
      <c r="H28" s="1">
        <v>49</v>
      </c>
      <c r="I28" s="1">
        <v>56.7</v>
      </c>
      <c r="J28" s="1">
        <v>66.7</v>
      </c>
      <c r="K28" s="1" t="s">
        <v>69</v>
      </c>
      <c r="L28" s="15">
        <f>K28*100/F28</f>
        <v>2.4534319054867</v>
      </c>
    </row>
    <row r="29" spans="1:12" ht="12.75" customHeight="1">
      <c r="A29" s="2" t="s">
        <v>183</v>
      </c>
      <c r="B29" s="1" t="s">
        <v>56</v>
      </c>
      <c r="C29" s="1" t="s">
        <v>67</v>
      </c>
      <c r="D29" s="1" t="s">
        <v>15</v>
      </c>
      <c r="E29" s="1" t="s">
        <v>158</v>
      </c>
      <c r="F29" s="6" t="s">
        <v>188</v>
      </c>
      <c r="G29" s="1">
        <v>29.1</v>
      </c>
      <c r="H29" s="1">
        <v>47.7</v>
      </c>
      <c r="I29" s="1">
        <v>42.9</v>
      </c>
      <c r="J29" s="1">
        <v>46.2</v>
      </c>
      <c r="K29" s="1" t="s">
        <v>7</v>
      </c>
      <c r="L29" s="15">
        <f>K29*100/F29</f>
        <v>5.925423244517465</v>
      </c>
    </row>
    <row r="30" spans="1:12" ht="12.75" customHeight="1">
      <c r="A30" s="2" t="s">
        <v>46</v>
      </c>
      <c r="B30" s="1" t="s">
        <v>125</v>
      </c>
      <c r="C30" s="1">
        <v>676</v>
      </c>
      <c r="D30" s="1" t="s">
        <v>41</v>
      </c>
      <c r="E30" s="1" t="s">
        <v>113</v>
      </c>
      <c r="F30" s="6" t="s">
        <v>114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15">
        <f>K30*100/F30</f>
        <v>0</v>
      </c>
    </row>
    <row r="31" spans="1:12" ht="12.75" customHeight="1">
      <c r="A31" s="2" t="s">
        <v>51</v>
      </c>
      <c r="B31" s="1" t="s">
        <v>126</v>
      </c>
      <c r="C31" s="1" t="s">
        <v>193</v>
      </c>
      <c r="D31" s="1" t="s">
        <v>124</v>
      </c>
      <c r="E31" s="1" t="s">
        <v>79</v>
      </c>
      <c r="F31" s="6" t="s">
        <v>4</v>
      </c>
      <c r="G31" s="1">
        <v>40.3</v>
      </c>
      <c r="H31" s="1">
        <v>71.1</v>
      </c>
      <c r="I31" s="1">
        <v>79.4</v>
      </c>
      <c r="J31" s="1">
        <v>85.1</v>
      </c>
      <c r="K31" s="1" t="s">
        <v>165</v>
      </c>
      <c r="L31" s="15">
        <f>K31*100/F31</f>
        <v>6.113856449575642</v>
      </c>
    </row>
    <row r="32" spans="1:12" ht="12.75" customHeight="1">
      <c r="A32" s="2" t="s">
        <v>34</v>
      </c>
      <c r="B32" s="1" t="s">
        <v>65</v>
      </c>
      <c r="C32" s="1" t="s">
        <v>66</v>
      </c>
      <c r="D32" s="1" t="s">
        <v>66</v>
      </c>
      <c r="E32" s="1" t="s">
        <v>66</v>
      </c>
      <c r="F32" s="6" t="s">
        <v>106</v>
      </c>
      <c r="G32" s="1">
        <v>0.1</v>
      </c>
      <c r="H32" s="1">
        <v>0.2</v>
      </c>
      <c r="I32" s="1">
        <v>0.2</v>
      </c>
      <c r="J32" s="1">
        <v>0.2</v>
      </c>
      <c r="K32" s="1" t="s">
        <v>141</v>
      </c>
      <c r="L32" s="15">
        <f>K32*100/F32</f>
        <v>6.1946902654867255</v>
      </c>
    </row>
    <row r="33" spans="1:12" ht="12.75" customHeight="1">
      <c r="A33" s="2" t="s">
        <v>35</v>
      </c>
      <c r="B33" s="1" t="s">
        <v>93</v>
      </c>
      <c r="C33" s="1" t="s">
        <v>92</v>
      </c>
      <c r="D33" s="1" t="s">
        <v>94</v>
      </c>
      <c r="E33" s="1" t="s">
        <v>94</v>
      </c>
      <c r="F33" s="6" t="s">
        <v>2</v>
      </c>
      <c r="G33" s="1">
        <v>0.2</v>
      </c>
      <c r="H33" s="1">
        <v>0.4</v>
      </c>
      <c r="I33" s="3">
        <v>0.5</v>
      </c>
      <c r="J33" s="1">
        <v>0.5</v>
      </c>
      <c r="K33" s="1" t="s">
        <v>192</v>
      </c>
      <c r="L33" s="15">
        <f>K33*100/F33</f>
        <v>5.947955390334573</v>
      </c>
    </row>
    <row r="34" spans="1:12" ht="12.75" customHeight="1">
      <c r="A34" s="2" t="s">
        <v>29</v>
      </c>
      <c r="B34" s="1" t="s">
        <v>191</v>
      </c>
      <c r="C34" s="1">
        <v>740</v>
      </c>
      <c r="D34" s="1">
        <v>745</v>
      </c>
      <c r="E34" s="1" t="s">
        <v>117</v>
      </c>
      <c r="F34" s="6" t="s">
        <v>58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  <c r="L34" s="15">
        <f>K34*100/F34</f>
        <v>0</v>
      </c>
    </row>
    <row r="35" spans="1:12" ht="12.75" customHeight="1">
      <c r="A35" s="2" t="s">
        <v>21</v>
      </c>
      <c r="B35" s="1" t="s">
        <v>196</v>
      </c>
      <c r="C35" s="1" t="s">
        <v>155</v>
      </c>
      <c r="D35" s="1" t="s">
        <v>95</v>
      </c>
      <c r="E35" s="1" t="s">
        <v>49</v>
      </c>
      <c r="F35" s="6">
        <v>36317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15">
        <f>K35*100/F35</f>
        <v>0</v>
      </c>
    </row>
    <row r="36" spans="1:12" ht="12.75" customHeight="1">
      <c r="A36" s="2" t="s">
        <v>40</v>
      </c>
      <c r="B36" s="1" t="s">
        <v>127</v>
      </c>
      <c r="C36" s="1" t="s">
        <v>128</v>
      </c>
      <c r="D36" s="1" t="s">
        <v>132</v>
      </c>
      <c r="E36" s="1">
        <v>30</v>
      </c>
      <c r="F36" s="6" t="s">
        <v>143</v>
      </c>
      <c r="G36" s="1">
        <v>1.1</v>
      </c>
      <c r="H36" s="1">
        <v>1.8</v>
      </c>
      <c r="I36" s="1">
        <v>2.1</v>
      </c>
      <c r="J36" s="1">
        <v>2.3</v>
      </c>
      <c r="K36" s="1" t="s">
        <v>156</v>
      </c>
      <c r="L36" s="15">
        <f>K36*100/F36</f>
        <v>6.175972927241963</v>
      </c>
    </row>
    <row r="37" spans="2:12" ht="12.75" customHeight="1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 ht="12.75" customHeight="1">
      <c r="A38" s="2" t="s">
        <v>154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 ht="12.75" customHeight="1">
      <c r="A39" s="12" t="s">
        <v>178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</row>
    <row r="40" spans="1:12" ht="12.75" customHeight="1">
      <c r="A40" s="12" t="s">
        <v>23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</row>
    <row r="41" spans="1:12" ht="12.75">
      <c r="A41" s="14" t="s">
        <v>68</v>
      </c>
      <c r="B41" s="13"/>
      <c r="C41" s="13"/>
      <c r="D41" s="13"/>
      <c r="E41" s="13"/>
      <c r="F41" s="13"/>
      <c r="G41" s="1"/>
      <c r="H41" s="1"/>
      <c r="I41" s="1"/>
      <c r="J41" s="1"/>
      <c r="K41" s="1"/>
      <c r="L41" s="1"/>
    </row>
    <row r="42" spans="2:12" ht="25.5">
      <c r="B42" s="1"/>
      <c r="C42" s="1"/>
      <c r="D42" s="1"/>
      <c r="E42" s="1"/>
      <c r="F42" s="1"/>
      <c r="G42" s="1"/>
      <c r="H42" s="1"/>
      <c r="I42" s="1"/>
      <c r="J42" s="1"/>
      <c r="K42" s="3" t="s">
        <v>207</v>
      </c>
      <c r="L42" s="1"/>
    </row>
    <row r="43" spans="2:12" ht="12.75" customHeight="1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2:12" ht="12.75" customHeight="1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2:12" ht="12.75" customHeight="1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2:12" ht="12.75" customHeight="1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2:12" ht="12.75" customHeight="1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2:12" ht="12.75" customHeight="1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2:12" ht="12.75" customHeight="1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2:12" ht="12.75" customHeight="1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2:12" ht="12.75" customHeight="1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  <row r="52" spans="2:12" ht="12.75" customHeight="1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</row>
    <row r="53" spans="2:12" ht="12.75" customHeight="1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</row>
    <row r="54" spans="2:12" ht="12.75" customHeight="1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2:12" ht="12.75" customHeight="1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</row>
    <row r="56" spans="2:12" ht="12.75" customHeight="1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</row>
    <row r="57" spans="2:12" ht="12.75" customHeight="1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</row>
    <row r="58" spans="2:12" ht="12.75" customHeight="1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</row>
    <row r="59" spans="2:12" ht="12.75" customHeight="1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</row>
    <row r="60" spans="2:12" ht="12.75" customHeight="1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</row>
    <row r="61" spans="2:12" ht="12.75" customHeight="1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</row>
    <row r="62" spans="2:12" ht="12.75" customHeight="1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</row>
    <row r="63" spans="2:12" ht="12.75" customHeight="1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</row>
    <row r="64" spans="2:12" ht="12.75" customHeight="1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2:12" ht="12.75" customHeight="1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</row>
    <row r="66" spans="2:12" ht="12.75" customHeight="1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</row>
    <row r="67" spans="2:12" ht="12.75" customHeight="1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</row>
    <row r="68" spans="2:12" ht="12.75" customHeight="1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</row>
    <row r="69" spans="2:12" ht="12.75" customHeight="1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</row>
    <row r="70" spans="2:12" ht="12.75" customHeight="1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</row>
    <row r="71" spans="2:12" ht="12.75" customHeight="1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</row>
    <row r="72" spans="2:12" ht="12.75" customHeight="1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</row>
    <row r="73" spans="2:12" ht="12.75" customHeight="1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</row>
    <row r="74" spans="2:12" ht="12.75" customHeight="1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</row>
    <row r="75" spans="2:12" ht="12.75" customHeight="1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</row>
    <row r="76" spans="2:12" ht="12.75" customHeight="1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</row>
    <row r="77" spans="2:12" ht="12.75" customHeight="1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</row>
    <row r="78" spans="2:12" ht="12.75" customHeight="1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</row>
    <row r="79" spans="2:12" ht="12.75" customHeight="1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</row>
    <row r="80" spans="2:12" ht="12.75" customHeight="1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</row>
    <row r="81" spans="2:12" ht="12.75" customHeight="1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</row>
    <row r="82" spans="2:12" ht="12.75" customHeight="1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</row>
    <row r="83" spans="2:12" ht="12.75" customHeight="1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</row>
    <row r="84" spans="2:12" ht="12.75" customHeight="1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</row>
    <row r="85" spans="2:12" ht="12.75" customHeight="1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</row>
    <row r="86" spans="2:12" ht="12.75" customHeight="1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</row>
    <row r="87" spans="2:12" ht="12.75" customHeight="1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</row>
    <row r="88" spans="2:12" ht="12.75" customHeight="1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2:12" ht="12.75" customHeight="1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2:12" ht="12.75" customHeight="1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2:12" ht="12.75" customHeight="1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2:12" ht="12.75" customHeight="1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2:12" ht="12.75" customHeight="1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2:12" ht="12.75" customHeight="1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2:12" ht="12.75" customHeight="1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  <row r="96" spans="2:12" ht="12.75" customHeight="1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</row>
    <row r="97" spans="2:12" ht="12.75" customHeight="1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</row>
    <row r="98" spans="2:12" ht="12.75" customHeight="1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2:12" ht="12.75" customHeight="1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</sheetData>
  <sheetProtection/>
  <mergeCells count="4">
    <mergeCell ref="A2:L2"/>
    <mergeCell ref="A39:L39"/>
    <mergeCell ref="A40:L40"/>
    <mergeCell ref="A41:F41"/>
  </mergeCells>
  <hyperlinks>
    <hyperlink ref="A39" r:id="rId1" display="https://www.bmf.gv.at/Budget/Frderungsberichte/Bundesfinanzrahmen2_11088/BFRG_2011-2014_BGBl_I_Nr._33.pdf"/>
    <hyperlink ref="A40" r:id="rId2" display="https://www.bmf.gv.at/Budget/Frderungsberichte/Bundesfinanzrahmen2_11088/Strategiebericht_2011_Internet.pdf"/>
  </hyperlinks>
  <printOptions/>
  <pageMargins left="0.787401575" right="0.787401575" top="0.984251969" bottom="0.984251969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Enterprise</cp:lastModifiedBy>
  <dcterms:created xsi:type="dcterms:W3CDTF">2010-11-28T18:46:56Z</dcterms:created>
  <dcterms:modified xsi:type="dcterms:W3CDTF">2010-11-28T21:05:37Z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